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40\CIT_140_20SP\Excel\Week7 Lesson 5\"/>
    </mc:Choice>
  </mc:AlternateContent>
  <bookViews>
    <workbookView xWindow="-105" yWindow="-105" windowWidth="23250" windowHeight="12570" firstSheet="1" activeTab="1"/>
  </bookViews>
  <sheets>
    <sheet name="Rounding" sheetId="2" state="hidden" r:id="rId1"/>
    <sheet name="Books Subtotal" sheetId="1" r:id="rId2"/>
  </sheets>
  <definedNames>
    <definedName name="_xlnm._FilterDatabase" localSheetId="1" hidden="1">'Books Subtotal'!$A$4:$L$90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3" i="2"/>
  <c r="B21" i="2"/>
  <c r="C21" i="2"/>
  <c r="D21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3" i="2"/>
</calcChain>
</file>

<file path=xl/sharedStrings.xml><?xml version="1.0" encoding="utf-8"?>
<sst xmlns="http://schemas.openxmlformats.org/spreadsheetml/2006/main" count="296" uniqueCount="139">
  <si>
    <t>Retail Price Rate (Based on Wholesale):</t>
  </si>
  <si>
    <t>Standard Author Royalty Rate:</t>
  </si>
  <si>
    <t>Discipline</t>
  </si>
  <si>
    <t>Book Title</t>
  </si>
  <si>
    <t>Edition</t>
  </si>
  <si>
    <t>Copyright</t>
  </si>
  <si>
    <t>Units Sold Wholesale</t>
  </si>
  <si>
    <t>Unit Price Wholesale</t>
  </si>
  <si>
    <t>Sales: Wholesale</t>
  </si>
  <si>
    <t>Units Sold Retail</t>
  </si>
  <si>
    <t>Unit Price Retail</t>
  </si>
  <si>
    <t>Sales: 
Retail</t>
  </si>
  <si>
    <t>Total Book Sales</t>
  </si>
  <si>
    <t>Criminal Justice</t>
  </si>
  <si>
    <t>Social Problems</t>
  </si>
  <si>
    <t>Social Sciences</t>
  </si>
  <si>
    <t>Social Inequalities Around the Globe</t>
  </si>
  <si>
    <t>Sociology 101</t>
  </si>
  <si>
    <t>Solutions to Our Social Problems</t>
  </si>
  <si>
    <t>Economics</t>
  </si>
  <si>
    <t>Keynesian Economics</t>
  </si>
  <si>
    <t>A Reformulation of Keynesian Economics</t>
  </si>
  <si>
    <t>An Introduction to the New Keynesian Framework</t>
  </si>
  <si>
    <t>Computer Science</t>
  </si>
  <si>
    <t>Java</t>
  </si>
  <si>
    <t>Intro to Java Programming, Comprehensive</t>
  </si>
  <si>
    <t>Investigative Science</t>
  </si>
  <si>
    <t>Introduction to Forensics</t>
  </si>
  <si>
    <t>Nadzam's Java for Beginners</t>
  </si>
  <si>
    <t>Police Operations</t>
  </si>
  <si>
    <t>Earth Science</t>
  </si>
  <si>
    <t>Meterology</t>
  </si>
  <si>
    <t>Essentials of Meteorology</t>
  </si>
  <si>
    <t>Introduction to Atmospheric Wave Dynamics</t>
  </si>
  <si>
    <t>Meteorology Today</t>
  </si>
  <si>
    <t>Literature</t>
  </si>
  <si>
    <t>Dystopian</t>
  </si>
  <si>
    <t>1984</t>
  </si>
  <si>
    <t>Brave New World</t>
  </si>
  <si>
    <t>We</t>
  </si>
  <si>
    <t>Corrections</t>
  </si>
  <si>
    <t>Changes and Challenges in U.S. Corrections</t>
  </si>
  <si>
    <t>Geography</t>
  </si>
  <si>
    <t>World Geography</t>
  </si>
  <si>
    <t>Introduction to Corrections</t>
  </si>
  <si>
    <t>Perl</t>
  </si>
  <si>
    <t>Learning Perl</t>
  </si>
  <si>
    <t>Practical Programming with Perl</t>
  </si>
  <si>
    <t>Psychology</t>
  </si>
  <si>
    <t>Applied Psychology</t>
  </si>
  <si>
    <t>Modern Life</t>
  </si>
  <si>
    <t>Relationship Issues</t>
  </si>
  <si>
    <t>Chemistry</t>
  </si>
  <si>
    <t>General Chemistry</t>
  </si>
  <si>
    <t xml:space="preserve">Advanced Chemistry </t>
  </si>
  <si>
    <t>Biology</t>
  </si>
  <si>
    <t>General Biology</t>
  </si>
  <si>
    <t>Concepts of Biology</t>
  </si>
  <si>
    <t>Abnormal Psychology</t>
  </si>
  <si>
    <t>Don Draper's Sociopathic Behavior</t>
  </si>
  <si>
    <t>Eating Disorders</t>
  </si>
  <si>
    <t>Evans &amp; White: Introduction to Biology</t>
  </si>
  <si>
    <t>Genetics</t>
  </si>
  <si>
    <t>Genetics: A Conceptual Approach</t>
  </si>
  <si>
    <t>Genetics: Analysis and Principles</t>
  </si>
  <si>
    <t>Genetics: From Genes to Genomes</t>
  </si>
  <si>
    <t>Introduction to Genetic Analysis</t>
  </si>
  <si>
    <t>Lucille Negan's Study of the Psychopath</t>
  </si>
  <si>
    <t>Lucille Negan's Study of the Sociopath</t>
  </si>
  <si>
    <t xml:space="preserve">Roger Sterling, The Narcissist </t>
  </si>
  <si>
    <t>Walter White's Book of Chemistry</t>
  </si>
  <si>
    <t>Mathematics</t>
  </si>
  <si>
    <t>Calculus</t>
  </si>
  <si>
    <t>Calculus for Business Majors</t>
  </si>
  <si>
    <t>Calculus for Engineering Majors</t>
  </si>
  <si>
    <t>College Algebra</t>
  </si>
  <si>
    <t>Essential Calculus</t>
  </si>
  <si>
    <t>Political Geography</t>
  </si>
  <si>
    <t>Global Poverty and Hunger</t>
  </si>
  <si>
    <t>Hamzid's College Algebra for Non-Science Majors</t>
  </si>
  <si>
    <t>Power, Money and Inequity Across the Globe</t>
  </si>
  <si>
    <t>Organizational Psychology</t>
  </si>
  <si>
    <t>Beyond the Organizational Chart</t>
  </si>
  <si>
    <t>Gustavo Fring's Organizational Psychology</t>
  </si>
  <si>
    <t>Organic Chemistry</t>
  </si>
  <si>
    <t>Pinkman's Organic Chemistry</t>
  </si>
  <si>
    <t>The Lucille Negan Management Style</t>
  </si>
  <si>
    <t>The Rick Grimes' Methods of Management</t>
  </si>
  <si>
    <t>Oceanography</t>
  </si>
  <si>
    <t>Essentials Of Oceanography</t>
  </si>
  <si>
    <t>Introduction to Physical Oceanography</t>
  </si>
  <si>
    <t>Microeconomics</t>
  </si>
  <si>
    <t>A Critical Thinker's Guide to Microeconomics</t>
  </si>
  <si>
    <t>Advanced Microeconomic Theory</t>
  </si>
  <si>
    <t>Global Societies</t>
  </si>
  <si>
    <t>Macroeconomics</t>
  </si>
  <si>
    <t>Macroeconomics, Neddelsohn &amp; Scarasso</t>
  </si>
  <si>
    <t>Macroeconomics: Principles and Applications</t>
  </si>
  <si>
    <t>Macroeconomics: Principles, Problems, &amp; Policies</t>
  </si>
  <si>
    <t>Microeconomics, Neddelsohn &amp; Scarasso</t>
  </si>
  <si>
    <t>Social Constructs Around the Globe</t>
  </si>
  <si>
    <t>Sociology</t>
  </si>
  <si>
    <t>Classical</t>
  </si>
  <si>
    <t>Crime and Punishment</t>
  </si>
  <si>
    <t>Dracula</t>
  </si>
  <si>
    <t>Frankenstein</t>
  </si>
  <si>
    <t>Paradise Lost</t>
  </si>
  <si>
    <t>The Divine Comedy, translated by John Ciardi</t>
  </si>
  <si>
    <t>Global Explorations with Jonathon Archer</t>
  </si>
  <si>
    <t>Artificial Intelligence</t>
  </si>
  <si>
    <t>Duotronics By Richard Daystrom</t>
  </si>
  <si>
    <t>Multitronics By Richard Daystrom</t>
  </si>
  <si>
    <t>Androids by Noonian Soong</t>
  </si>
  <si>
    <t>Cybernectics by Arik Soong</t>
  </si>
  <si>
    <t>Subject</t>
  </si>
  <si>
    <t>A Rounding Problem</t>
  </si>
  <si>
    <t>Original</t>
  </si>
  <si>
    <t>Formatted</t>
  </si>
  <si>
    <t>Rounded</t>
  </si>
  <si>
    <t>Difference</t>
  </si>
  <si>
    <t>Amount 1</t>
  </si>
  <si>
    <t>Amount 2</t>
  </si>
  <si>
    <t>Amount 3</t>
  </si>
  <si>
    <t>Amount 4</t>
  </si>
  <si>
    <t>Amount 5</t>
  </si>
  <si>
    <t>Amount 6</t>
  </si>
  <si>
    <t>Amount 7</t>
  </si>
  <si>
    <t>Amount 8</t>
  </si>
  <si>
    <t>Amount 9</t>
  </si>
  <si>
    <t>Amount 10</t>
  </si>
  <si>
    <t>Amount 11</t>
  </si>
  <si>
    <t>Amount 12</t>
  </si>
  <si>
    <t>Amount 13</t>
  </si>
  <si>
    <t>Amount 14</t>
  </si>
  <si>
    <t>Amount 15</t>
  </si>
  <si>
    <t>Amount 16</t>
  </si>
  <si>
    <t>Amount 17</t>
  </si>
  <si>
    <t>Amount 18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</si>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</sst>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rgb="FF002060"/>
      <name val="Tahoma"/>
      <family val="2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1" applyNumberFormat="0" applyFill="0" applyAlignment="0" applyProtection="0"/>
    <xf numFmtId="0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164" fontId="0" fillId="0" borderId="0" xfId="1" applyNumberFormat="1" applyFont="1"/>
    <xf numFmtId="165" fontId="0" fillId="0" borderId="0" xfId="2" applyNumberFormat="1" applyFont="1"/>
    <xf numFmtId="165" fontId="0" fillId="3" borderId="0" xfId="2" applyNumberFormat="1" applyFont="1" applyFill="1"/>
    <xf numFmtId="44" fontId="0" fillId="4" borderId="0" xfId="2" applyFont="1" applyFill="1"/>
    <xf numFmtId="44" fontId="0" fillId="3" borderId="0" xfId="2" applyFont="1" applyFill="1"/>
    <xf numFmtId="44" fontId="0" fillId="5" borderId="0" xfId="2" applyFont="1" applyFill="1"/>
    <xf numFmtId="0" fontId="6" fillId="0" borderId="0" xfId="0" applyFont="1"/>
    <xf numFmtId="0" fontId="6" fillId="0" borderId="0" xfId="4" applyFont="1" applyFill="1" applyBorder="1"/>
    <xf numFmtId="0" fontId="6" fillId="0" borderId="0" xfId="0" applyFont="1" applyAlignment="1">
      <alignment horizontal="right"/>
    </xf>
    <xf numFmtId="44" fontId="6" fillId="0" borderId="0" xfId="2" applyFont="1" applyAlignment="1">
      <alignment horizontal="right"/>
    </xf>
    <xf numFmtId="44" fontId="6" fillId="0" borderId="0" xfId="2" applyFont="1"/>
    <xf numFmtId="44" fontId="6" fillId="0" borderId="0" xfId="0" applyNumberFormat="1" applyFont="1"/>
    <xf numFmtId="166" fontId="0" fillId="0" borderId="0" xfId="2" applyNumberFormat="1" applyFont="1"/>
    <xf numFmtId="0" fontId="5" fillId="0" borderId="1" xfId="3" applyFont="1" applyFill="1" applyAlignment="1">
      <alignment horizontal="center"/>
    </xf>
  </cellXfs>
  <cellStyles count="5">
    <cellStyle name="Comma" xfId="1" builtinId="3"/>
    <cellStyle name="Currency" xfId="2" builtinId="4"/>
    <cellStyle name="Heading 2 2" xfId="3"/>
    <cellStyle name="Normal" xfId="0" builtinId="0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1" sqref="E21"/>
    </sheetView>
  </sheetViews>
  <sheetFormatPr defaultColWidth="9.140625" defaultRowHeight="14.25" x14ac:dyDescent="0.2"/>
  <cols>
    <col min="1" max="1" width="12.7109375" style="12" customWidth="1"/>
    <col min="2" max="2" width="15.7109375" style="12" customWidth="1"/>
    <col min="3" max="3" width="15.7109375" style="16" customWidth="1"/>
    <col min="4" max="5" width="15.7109375" style="12" customWidth="1"/>
    <col min="6" max="16384" width="9.140625" style="12"/>
  </cols>
  <sheetData>
    <row r="1" spans="1:5" ht="17.25" thickBot="1" x14ac:dyDescent="0.3">
      <c r="A1" s="19" t="s">
        <v>115</v>
      </c>
      <c r="B1" s="19"/>
      <c r="C1" s="19"/>
      <c r="D1" s="19"/>
      <c r="E1" s="19"/>
    </row>
    <row r="2" spans="1:5" ht="15" thickTop="1" x14ac:dyDescent="0.2">
      <c r="A2" s="13"/>
      <c r="B2" s="14" t="s">
        <v>116</v>
      </c>
      <c r="C2" s="15" t="s">
        <v>117</v>
      </c>
      <c r="D2" s="14" t="s">
        <v>118</v>
      </c>
      <c r="E2" s="14" t="s">
        <v>119</v>
      </c>
    </row>
    <row r="3" spans="1:5" ht="15" x14ac:dyDescent="0.25">
      <c r="A3" s="13" t="s">
        <v>120</v>
      </c>
      <c r="B3" s="12">
        <v>266.81188341985415</v>
      </c>
      <c r="C3" s="16">
        <v>266.81188341985415</v>
      </c>
      <c r="D3">
        <f>ROUND(B3,2)</f>
        <v>266.81</v>
      </c>
      <c r="E3" s="18">
        <f>C3-D3</f>
        <v>1.8834198541526348E-3</v>
      </c>
    </row>
    <row r="4" spans="1:5" ht="15" x14ac:dyDescent="0.25">
      <c r="A4" s="13" t="s">
        <v>121</v>
      </c>
      <c r="B4" s="12">
        <v>400.35211933933471</v>
      </c>
      <c r="C4" s="16">
        <v>400.35211933933471</v>
      </c>
      <c r="D4">
        <f t="shared" ref="D4:D20" si="0">ROUND(B4,2)</f>
        <v>400.35</v>
      </c>
      <c r="E4" s="18">
        <f t="shared" ref="E4:E20" si="1">C4-D4</f>
        <v>2.1193393346834455E-3</v>
      </c>
    </row>
    <row r="5" spans="1:5" ht="15" x14ac:dyDescent="0.25">
      <c r="A5" s="13" t="s">
        <v>122</v>
      </c>
      <c r="B5" s="12">
        <v>314.1311231587697</v>
      </c>
      <c r="C5" s="16">
        <v>314.1311231587697</v>
      </c>
      <c r="D5">
        <f t="shared" si="0"/>
        <v>314.13</v>
      </c>
      <c r="E5" s="18">
        <f t="shared" si="1"/>
        <v>1.1231587697011491E-3</v>
      </c>
    </row>
    <row r="6" spans="1:5" ht="15" x14ac:dyDescent="0.25">
      <c r="A6" s="13" t="s">
        <v>123</v>
      </c>
      <c r="B6" s="12">
        <v>380.8360560421666</v>
      </c>
      <c r="C6" s="16">
        <v>380.8360560421666</v>
      </c>
      <c r="D6">
        <f t="shared" si="0"/>
        <v>380.84</v>
      </c>
      <c r="E6" s="18">
        <f t="shared" si="1"/>
        <v>-3.9439578333713143E-3</v>
      </c>
    </row>
    <row r="7" spans="1:5" ht="15" x14ac:dyDescent="0.25">
      <c r="A7" s="13" t="s">
        <v>124</v>
      </c>
      <c r="B7" s="12">
        <v>134.80487909952558</v>
      </c>
      <c r="C7" s="16">
        <v>134.80487909952558</v>
      </c>
      <c r="D7">
        <f t="shared" si="0"/>
        <v>134.80000000000001</v>
      </c>
      <c r="E7" s="18">
        <f t="shared" si="1"/>
        <v>4.8790995255671987E-3</v>
      </c>
    </row>
    <row r="8" spans="1:5" ht="15" x14ac:dyDescent="0.25">
      <c r="A8" s="13" t="s">
        <v>125</v>
      </c>
      <c r="B8" s="12">
        <v>256.9859832388795</v>
      </c>
      <c r="C8" s="16">
        <v>256.9859832388795</v>
      </c>
      <c r="D8">
        <f t="shared" si="0"/>
        <v>256.99</v>
      </c>
      <c r="E8" s="18">
        <f t="shared" si="1"/>
        <v>-4.0167611205106368E-3</v>
      </c>
    </row>
    <row r="9" spans="1:5" ht="15" x14ac:dyDescent="0.25">
      <c r="A9" s="13" t="s">
        <v>126</v>
      </c>
      <c r="B9" s="12">
        <v>527.63817735318457</v>
      </c>
      <c r="C9" s="16">
        <v>527.63817735318457</v>
      </c>
      <c r="D9">
        <f t="shared" si="0"/>
        <v>527.64</v>
      </c>
      <c r="E9" s="18">
        <f t="shared" si="1"/>
        <v>-1.8226468154125541E-3</v>
      </c>
    </row>
    <row r="10" spans="1:5" ht="15" x14ac:dyDescent="0.25">
      <c r="A10" s="13" t="s">
        <v>127</v>
      </c>
      <c r="B10" s="12">
        <v>134.70152349194973</v>
      </c>
      <c r="C10" s="16">
        <v>134.70152349194973</v>
      </c>
      <c r="D10">
        <f t="shared" si="0"/>
        <v>134.69999999999999</v>
      </c>
      <c r="E10" s="18">
        <f t="shared" si="1"/>
        <v>1.5234919497402188E-3</v>
      </c>
    </row>
    <row r="11" spans="1:5" ht="15" x14ac:dyDescent="0.25">
      <c r="A11" s="13" t="s">
        <v>128</v>
      </c>
      <c r="B11" s="12">
        <v>251.48485346627007</v>
      </c>
      <c r="C11" s="16">
        <v>251.48485346627007</v>
      </c>
      <c r="D11">
        <f t="shared" si="0"/>
        <v>251.48</v>
      </c>
      <c r="E11" s="18">
        <f t="shared" si="1"/>
        <v>4.8534662700774334E-3</v>
      </c>
    </row>
    <row r="12" spans="1:5" ht="15" x14ac:dyDescent="0.25">
      <c r="A12" s="13" t="s">
        <v>129</v>
      </c>
      <c r="B12" s="12">
        <v>540.08319460250266</v>
      </c>
      <c r="C12" s="16">
        <v>540.08319460250266</v>
      </c>
      <c r="D12">
        <f t="shared" si="0"/>
        <v>540.08000000000004</v>
      </c>
      <c r="E12" s="18">
        <f t="shared" si="1"/>
        <v>3.194602502617272E-3</v>
      </c>
    </row>
    <row r="13" spans="1:5" ht="15" x14ac:dyDescent="0.25">
      <c r="A13" s="13" t="s">
        <v>130</v>
      </c>
      <c r="B13" s="12">
        <v>490.09428842821205</v>
      </c>
      <c r="C13" s="16">
        <v>490.09428842821205</v>
      </c>
      <c r="D13">
        <f t="shared" si="0"/>
        <v>490.09</v>
      </c>
      <c r="E13" s="18">
        <f t="shared" si="1"/>
        <v>4.2884282120780881E-3</v>
      </c>
    </row>
    <row r="14" spans="1:5" ht="15" x14ac:dyDescent="0.25">
      <c r="A14" s="13" t="s">
        <v>131</v>
      </c>
      <c r="B14" s="12">
        <v>289.42376379099437</v>
      </c>
      <c r="C14" s="16">
        <v>289.42376379099437</v>
      </c>
      <c r="D14">
        <f t="shared" si="0"/>
        <v>289.42</v>
      </c>
      <c r="E14" s="18">
        <f t="shared" si="1"/>
        <v>3.7637909943555314E-3</v>
      </c>
    </row>
    <row r="15" spans="1:5" ht="15" x14ac:dyDescent="0.25">
      <c r="A15" s="13" t="s">
        <v>132</v>
      </c>
      <c r="B15" s="12">
        <v>151.23410547606372</v>
      </c>
      <c r="C15" s="16">
        <v>151.23410547606372</v>
      </c>
      <c r="D15">
        <f t="shared" si="0"/>
        <v>151.22999999999999</v>
      </c>
      <c r="E15" s="18">
        <f t="shared" si="1"/>
        <v>4.1054760637280197E-3</v>
      </c>
    </row>
    <row r="16" spans="1:5" ht="15" x14ac:dyDescent="0.25">
      <c r="A16" s="13" t="s">
        <v>133</v>
      </c>
      <c r="B16" s="12">
        <v>235.22378527842733</v>
      </c>
      <c r="C16" s="16">
        <v>235.22378527842733</v>
      </c>
      <c r="D16">
        <f t="shared" si="0"/>
        <v>235.22</v>
      </c>
      <c r="E16" s="18">
        <f t="shared" si="1"/>
        <v>3.7852784273297857E-3</v>
      </c>
    </row>
    <row r="17" spans="1:5" ht="15" x14ac:dyDescent="0.25">
      <c r="A17" s="13" t="s">
        <v>134</v>
      </c>
      <c r="B17" s="12">
        <v>182.19319277346904</v>
      </c>
      <c r="C17" s="16">
        <v>182.19319277346904</v>
      </c>
      <c r="D17">
        <f t="shared" si="0"/>
        <v>182.19</v>
      </c>
      <c r="E17" s="18">
        <f t="shared" si="1"/>
        <v>3.1927734690384568E-3</v>
      </c>
    </row>
    <row r="18" spans="1:5" ht="15" x14ac:dyDescent="0.25">
      <c r="A18" s="13" t="s">
        <v>135</v>
      </c>
      <c r="B18" s="12">
        <v>376.58685250950884</v>
      </c>
      <c r="C18" s="16">
        <v>376.58685250950884</v>
      </c>
      <c r="D18">
        <f t="shared" si="0"/>
        <v>376.59</v>
      </c>
      <c r="E18" s="18">
        <f t="shared" si="1"/>
        <v>-3.1474904911306112E-3</v>
      </c>
    </row>
    <row r="19" spans="1:5" ht="15" x14ac:dyDescent="0.25">
      <c r="A19" s="13" t="s">
        <v>136</v>
      </c>
      <c r="B19" s="12">
        <v>151.45651095233856</v>
      </c>
      <c r="C19" s="16">
        <v>151.45651095233856</v>
      </c>
      <c r="D19">
        <f t="shared" si="0"/>
        <v>151.46</v>
      </c>
      <c r="E19" s="18">
        <f t="shared" si="1"/>
        <v>-3.4890476614464205E-3</v>
      </c>
    </row>
    <row r="20" spans="1:5" ht="15" x14ac:dyDescent="0.25">
      <c r="A20" s="13" t="s">
        <v>137</v>
      </c>
      <c r="B20" s="12">
        <v>589.04392834383452</v>
      </c>
      <c r="C20" s="16">
        <v>589.04392834383452</v>
      </c>
      <c r="D20">
        <f t="shared" si="0"/>
        <v>589.04</v>
      </c>
      <c r="E20" s="18">
        <f t="shared" si="1"/>
        <v>3.9283438345592003E-3</v>
      </c>
    </row>
    <row r="21" spans="1:5" ht="15" x14ac:dyDescent="0.25">
      <c r="A21" s="13" t="s">
        <v>138</v>
      </c>
      <c r="B21">
        <f t="shared" ref="B21:C21" si="2">SUM(B3:B20)</f>
        <v>5673.0862207652845</v>
      </c>
      <c r="C21">
        <f t="shared" si="2"/>
        <v>5673.0862207652845</v>
      </c>
      <c r="D21">
        <f>SUM(D3:D20)</f>
        <v>5673.0599999999995</v>
      </c>
      <c r="E21" s="17"/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zoomScale="97" zoomScaleNormal="97" workbookViewId="0">
      <selection activeCell="A2" sqref="A2"/>
    </sheetView>
  </sheetViews>
  <sheetFormatPr defaultRowHeight="15" x14ac:dyDescent="0.25"/>
  <cols>
    <col min="1" max="1" width="18.140625" bestFit="1" customWidth="1"/>
    <col min="2" max="2" width="24" bestFit="1" customWidth="1"/>
    <col min="3" max="3" width="46.42578125" bestFit="1" customWidth="1"/>
    <col min="4" max="4" width="7.28515625" style="1" bestFit="1" customWidth="1"/>
    <col min="5" max="5" width="9.140625" style="1" customWidth="1"/>
    <col min="6" max="6" width="11" customWidth="1"/>
    <col min="7" max="7" width="12" customWidth="1"/>
    <col min="8" max="8" width="13.7109375" customWidth="1"/>
    <col min="9" max="9" width="11" customWidth="1"/>
    <col min="10" max="10" width="12" customWidth="1"/>
    <col min="11" max="12" width="13.7109375" customWidth="1"/>
  </cols>
  <sheetData>
    <row r="1" spans="1:12" x14ac:dyDescent="0.25">
      <c r="G1" t="s">
        <v>0</v>
      </c>
      <c r="J1" s="2">
        <v>1.3</v>
      </c>
    </row>
    <row r="2" spans="1:12" x14ac:dyDescent="0.25">
      <c r="G2" t="s">
        <v>1</v>
      </c>
      <c r="J2" s="2">
        <v>0.1</v>
      </c>
    </row>
    <row r="3" spans="1:12" x14ac:dyDescent="0.25">
      <c r="J3" s="2"/>
    </row>
    <row r="4" spans="1:12" ht="30" x14ac:dyDescent="0.25">
      <c r="A4" s="3" t="s">
        <v>2</v>
      </c>
      <c r="B4" s="3" t="s">
        <v>114</v>
      </c>
      <c r="C4" s="3" t="s">
        <v>3</v>
      </c>
      <c r="D4" s="4" t="s">
        <v>4</v>
      </c>
      <c r="E4" s="4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</row>
    <row r="5" spans="1:12" x14ac:dyDescent="0.25">
      <c r="A5" t="s">
        <v>19</v>
      </c>
      <c r="B5" t="s">
        <v>20</v>
      </c>
      <c r="C5" t="s">
        <v>21</v>
      </c>
      <c r="D5" s="1">
        <v>1</v>
      </c>
      <c r="E5" s="1">
        <v>2015</v>
      </c>
      <c r="F5" s="6">
        <v>7568</v>
      </c>
      <c r="G5" s="7">
        <v>45</v>
      </c>
      <c r="H5" s="8"/>
      <c r="I5" s="6">
        <v>93</v>
      </c>
      <c r="J5" s="9"/>
      <c r="K5" s="10"/>
      <c r="L5" s="11"/>
    </row>
    <row r="6" spans="1:12" x14ac:dyDescent="0.25">
      <c r="A6" t="s">
        <v>19</v>
      </c>
      <c r="B6" t="s">
        <v>20</v>
      </c>
      <c r="C6" t="s">
        <v>22</v>
      </c>
      <c r="D6" s="1">
        <v>5</v>
      </c>
      <c r="E6" s="1">
        <v>2011</v>
      </c>
      <c r="F6" s="6">
        <v>3500</v>
      </c>
      <c r="G6" s="7">
        <v>75</v>
      </c>
      <c r="H6" s="8"/>
      <c r="I6" s="6">
        <v>24</v>
      </c>
      <c r="J6" s="9"/>
      <c r="K6" s="10"/>
      <c r="L6" s="11"/>
    </row>
    <row r="7" spans="1:12" x14ac:dyDescent="0.25">
      <c r="A7" t="s">
        <v>23</v>
      </c>
      <c r="B7" t="s">
        <v>24</v>
      </c>
      <c r="C7" t="s">
        <v>25</v>
      </c>
      <c r="D7" s="1">
        <v>10</v>
      </c>
      <c r="E7" s="1">
        <v>2017</v>
      </c>
      <c r="F7" s="6">
        <v>7503</v>
      </c>
      <c r="G7" s="7">
        <v>75</v>
      </c>
      <c r="H7" s="8"/>
      <c r="I7" s="6">
        <v>29</v>
      </c>
      <c r="J7" s="9"/>
      <c r="K7" s="10"/>
      <c r="L7" s="11"/>
    </row>
    <row r="8" spans="1:12" x14ac:dyDescent="0.25">
      <c r="A8" t="s">
        <v>13</v>
      </c>
      <c r="B8" t="s">
        <v>26</v>
      </c>
      <c r="C8" t="s">
        <v>27</v>
      </c>
      <c r="D8" s="1">
        <v>6</v>
      </c>
      <c r="E8" s="1">
        <v>2016</v>
      </c>
      <c r="F8" s="6">
        <v>11342</v>
      </c>
      <c r="G8" s="7">
        <v>115</v>
      </c>
      <c r="H8" s="8"/>
      <c r="I8" s="6">
        <v>87</v>
      </c>
      <c r="J8" s="9"/>
      <c r="K8" s="10"/>
      <c r="L8" s="11"/>
    </row>
    <row r="9" spans="1:12" x14ac:dyDescent="0.25">
      <c r="A9" t="s">
        <v>13</v>
      </c>
      <c r="B9" t="s">
        <v>26</v>
      </c>
      <c r="C9" t="s">
        <v>27</v>
      </c>
      <c r="D9" s="1">
        <v>7</v>
      </c>
      <c r="E9" s="1">
        <v>2017</v>
      </c>
      <c r="F9" s="6">
        <v>18500</v>
      </c>
      <c r="G9" s="7">
        <v>115</v>
      </c>
      <c r="H9" s="8"/>
      <c r="I9" s="6">
        <v>245</v>
      </c>
      <c r="J9" s="9"/>
      <c r="K9" s="10"/>
      <c r="L9" s="11"/>
    </row>
    <row r="10" spans="1:12" x14ac:dyDescent="0.25">
      <c r="A10" t="s">
        <v>23</v>
      </c>
      <c r="B10" t="s">
        <v>24</v>
      </c>
      <c r="C10" t="s">
        <v>28</v>
      </c>
      <c r="D10" s="1">
        <v>6</v>
      </c>
      <c r="E10" s="1">
        <v>2017</v>
      </c>
      <c r="F10" s="6">
        <v>5575</v>
      </c>
      <c r="G10" s="7">
        <v>75</v>
      </c>
      <c r="H10" s="8"/>
      <c r="I10" s="6">
        <v>32</v>
      </c>
      <c r="J10" s="9"/>
      <c r="K10" s="10"/>
      <c r="L10" s="11"/>
    </row>
    <row r="11" spans="1:12" x14ac:dyDescent="0.25">
      <c r="A11" t="s">
        <v>23</v>
      </c>
      <c r="B11" t="s">
        <v>24</v>
      </c>
      <c r="C11" t="s">
        <v>28</v>
      </c>
      <c r="D11" s="1">
        <v>7</v>
      </c>
      <c r="E11" s="1">
        <v>2018</v>
      </c>
      <c r="F11" s="6">
        <v>5837</v>
      </c>
      <c r="G11" s="7">
        <v>85</v>
      </c>
      <c r="H11" s="8"/>
      <c r="I11" s="6">
        <v>632</v>
      </c>
      <c r="J11" s="9"/>
      <c r="K11" s="10"/>
      <c r="L11" s="11"/>
    </row>
    <row r="12" spans="1:12" x14ac:dyDescent="0.25">
      <c r="A12" t="s">
        <v>13</v>
      </c>
      <c r="B12" t="s">
        <v>26</v>
      </c>
      <c r="C12" t="s">
        <v>29</v>
      </c>
      <c r="D12" s="1">
        <v>8</v>
      </c>
      <c r="E12" s="1">
        <v>2018</v>
      </c>
      <c r="F12" s="6">
        <v>18750</v>
      </c>
      <c r="G12" s="7">
        <v>135</v>
      </c>
      <c r="H12" s="8"/>
      <c r="I12" s="6">
        <v>1023</v>
      </c>
      <c r="J12" s="9"/>
      <c r="K12" s="10"/>
      <c r="L12" s="11"/>
    </row>
    <row r="13" spans="1:12" x14ac:dyDescent="0.25">
      <c r="A13" t="s">
        <v>23</v>
      </c>
      <c r="B13" t="s">
        <v>109</v>
      </c>
      <c r="C13" t="s">
        <v>112</v>
      </c>
      <c r="D13" s="1">
        <v>5</v>
      </c>
      <c r="E13" s="1">
        <v>2012</v>
      </c>
      <c r="F13" s="6">
        <v>8590</v>
      </c>
      <c r="G13" s="7">
        <v>75</v>
      </c>
      <c r="H13" s="8"/>
      <c r="I13" s="6">
        <v>48</v>
      </c>
      <c r="J13" s="9"/>
      <c r="K13" s="10"/>
      <c r="L13" s="11"/>
    </row>
    <row r="14" spans="1:12" x14ac:dyDescent="0.25">
      <c r="A14" t="s">
        <v>23</v>
      </c>
      <c r="B14" t="s">
        <v>109</v>
      </c>
      <c r="C14" t="s">
        <v>113</v>
      </c>
      <c r="D14" s="1">
        <v>3</v>
      </c>
      <c r="E14" s="1">
        <v>2010</v>
      </c>
      <c r="F14" s="6">
        <v>22345</v>
      </c>
      <c r="G14" s="7">
        <v>115</v>
      </c>
      <c r="H14" s="8"/>
      <c r="I14" s="6">
        <v>732</v>
      </c>
      <c r="J14" s="9"/>
      <c r="K14" s="10"/>
      <c r="L14" s="11"/>
    </row>
    <row r="15" spans="1:12" x14ac:dyDescent="0.25">
      <c r="A15" t="s">
        <v>30</v>
      </c>
      <c r="B15" t="s">
        <v>31</v>
      </c>
      <c r="C15" t="s">
        <v>32</v>
      </c>
      <c r="D15" s="1">
        <v>9</v>
      </c>
      <c r="E15" s="1">
        <v>2016</v>
      </c>
      <c r="F15" s="6">
        <v>25750</v>
      </c>
      <c r="G15" s="7">
        <v>125</v>
      </c>
      <c r="H15" s="8"/>
      <c r="I15" s="6">
        <v>1234</v>
      </c>
      <c r="J15" s="9"/>
      <c r="K15" s="10"/>
      <c r="L15" s="11"/>
    </row>
    <row r="16" spans="1:12" x14ac:dyDescent="0.25">
      <c r="A16" t="s">
        <v>30</v>
      </c>
      <c r="B16" t="s">
        <v>31</v>
      </c>
      <c r="C16" t="s">
        <v>32</v>
      </c>
      <c r="D16" s="1">
        <v>10</v>
      </c>
      <c r="E16" s="1">
        <v>2018</v>
      </c>
      <c r="F16" s="6">
        <v>5500</v>
      </c>
      <c r="G16" s="7">
        <v>90</v>
      </c>
      <c r="H16" s="8"/>
      <c r="I16" s="6">
        <v>114</v>
      </c>
      <c r="J16" s="9"/>
      <c r="K16" s="10"/>
      <c r="L16" s="11"/>
    </row>
    <row r="17" spans="1:12" x14ac:dyDescent="0.25">
      <c r="A17" t="s">
        <v>30</v>
      </c>
      <c r="B17" t="s">
        <v>31</v>
      </c>
      <c r="C17" t="s">
        <v>33</v>
      </c>
      <c r="D17" s="1">
        <v>4</v>
      </c>
      <c r="E17" s="1">
        <v>2014</v>
      </c>
      <c r="F17" s="6">
        <v>3500</v>
      </c>
      <c r="G17" s="7">
        <v>125</v>
      </c>
      <c r="H17" s="8"/>
      <c r="I17" s="6">
        <v>43</v>
      </c>
      <c r="J17" s="9"/>
      <c r="K17" s="10"/>
      <c r="L17" s="11"/>
    </row>
    <row r="18" spans="1:12" x14ac:dyDescent="0.25">
      <c r="A18" t="s">
        <v>30</v>
      </c>
      <c r="B18" t="s">
        <v>31</v>
      </c>
      <c r="C18" t="s">
        <v>34</v>
      </c>
      <c r="D18" s="1">
        <v>12</v>
      </c>
      <c r="E18" s="1">
        <v>2015</v>
      </c>
      <c r="F18" s="6">
        <v>5387</v>
      </c>
      <c r="G18" s="7">
        <v>85</v>
      </c>
      <c r="H18" s="8"/>
      <c r="I18" s="6">
        <v>34</v>
      </c>
      <c r="J18" s="9"/>
      <c r="K18" s="10"/>
      <c r="L18" s="11"/>
    </row>
    <row r="19" spans="1:12" x14ac:dyDescent="0.25">
      <c r="A19" t="s">
        <v>30</v>
      </c>
      <c r="B19" t="s">
        <v>31</v>
      </c>
      <c r="C19" t="s">
        <v>34</v>
      </c>
      <c r="D19" s="1">
        <v>13</v>
      </c>
      <c r="E19" s="1">
        <v>2016</v>
      </c>
      <c r="F19" s="6">
        <v>9245</v>
      </c>
      <c r="G19" s="7">
        <v>115</v>
      </c>
      <c r="H19" s="8"/>
      <c r="I19" s="6">
        <v>218</v>
      </c>
      <c r="J19" s="9"/>
      <c r="K19" s="10"/>
      <c r="L19" s="11"/>
    </row>
    <row r="20" spans="1:12" x14ac:dyDescent="0.25">
      <c r="A20" t="s">
        <v>30</v>
      </c>
      <c r="B20" t="s">
        <v>31</v>
      </c>
      <c r="C20" t="s">
        <v>34</v>
      </c>
      <c r="D20" s="1">
        <v>14</v>
      </c>
      <c r="E20" s="1">
        <v>2018</v>
      </c>
      <c r="F20" s="6">
        <v>2750</v>
      </c>
      <c r="G20" s="7">
        <v>55</v>
      </c>
      <c r="H20" s="8"/>
      <c r="I20" s="6">
        <v>83</v>
      </c>
      <c r="J20" s="9"/>
      <c r="K20" s="10"/>
      <c r="L20" s="11"/>
    </row>
    <row r="21" spans="1:12" x14ac:dyDescent="0.25">
      <c r="A21" t="s">
        <v>23</v>
      </c>
      <c r="B21" t="s">
        <v>109</v>
      </c>
      <c r="C21" t="s">
        <v>110</v>
      </c>
      <c r="D21" s="1">
        <v>3</v>
      </c>
      <c r="E21" s="1">
        <v>2012</v>
      </c>
      <c r="F21" s="6">
        <v>37400</v>
      </c>
      <c r="G21" s="7">
        <v>100</v>
      </c>
      <c r="H21" s="8"/>
      <c r="I21" s="6">
        <v>1000</v>
      </c>
      <c r="J21" s="9"/>
      <c r="K21" s="10"/>
      <c r="L21" s="11"/>
    </row>
    <row r="22" spans="1:12" x14ac:dyDescent="0.25">
      <c r="A22" t="s">
        <v>23</v>
      </c>
      <c r="B22" t="s">
        <v>109</v>
      </c>
      <c r="C22" t="s">
        <v>111</v>
      </c>
      <c r="D22" s="1">
        <v>7</v>
      </c>
      <c r="E22" s="1">
        <v>2015</v>
      </c>
      <c r="F22" s="6">
        <v>11983</v>
      </c>
      <c r="G22" s="7">
        <v>55</v>
      </c>
      <c r="H22" s="8"/>
      <c r="I22" s="6">
        <v>93</v>
      </c>
      <c r="J22" s="9"/>
      <c r="K22" s="10"/>
      <c r="L22" s="11"/>
    </row>
    <row r="23" spans="1:12" x14ac:dyDescent="0.25">
      <c r="A23" t="s">
        <v>35</v>
      </c>
      <c r="B23" t="s">
        <v>36</v>
      </c>
      <c r="C23" t="s">
        <v>37</v>
      </c>
      <c r="D23" s="1">
        <v>1</v>
      </c>
      <c r="E23" s="1">
        <v>1952</v>
      </c>
      <c r="F23" s="6">
        <v>20300</v>
      </c>
      <c r="G23" s="7">
        <v>115</v>
      </c>
      <c r="H23" s="8"/>
      <c r="I23" s="6">
        <v>118</v>
      </c>
      <c r="J23" s="9"/>
      <c r="K23" s="10"/>
      <c r="L23" s="11"/>
    </row>
    <row r="24" spans="1:12" x14ac:dyDescent="0.25">
      <c r="A24" t="s">
        <v>35</v>
      </c>
      <c r="B24" t="s">
        <v>36</v>
      </c>
      <c r="C24" t="s">
        <v>38</v>
      </c>
      <c r="D24" s="1">
        <v>1</v>
      </c>
      <c r="E24" s="1">
        <v>1947</v>
      </c>
      <c r="F24" s="6">
        <v>4500</v>
      </c>
      <c r="G24" s="7">
        <v>90</v>
      </c>
      <c r="H24" s="8"/>
      <c r="I24" s="6">
        <v>312</v>
      </c>
      <c r="J24" s="9"/>
      <c r="K24" s="10"/>
      <c r="L24" s="11"/>
    </row>
    <row r="25" spans="1:12" x14ac:dyDescent="0.25">
      <c r="A25" t="s">
        <v>35</v>
      </c>
      <c r="B25" t="s">
        <v>36</v>
      </c>
      <c r="C25" t="s">
        <v>39</v>
      </c>
      <c r="D25" s="1">
        <v>1</v>
      </c>
      <c r="E25" s="1">
        <v>1926</v>
      </c>
      <c r="F25" s="6">
        <v>7500</v>
      </c>
      <c r="G25" s="7">
        <v>90</v>
      </c>
      <c r="H25" s="8"/>
      <c r="I25" s="6">
        <v>100</v>
      </c>
      <c r="J25" s="9"/>
      <c r="K25" s="10"/>
      <c r="L25" s="11"/>
    </row>
    <row r="26" spans="1:12" x14ac:dyDescent="0.25">
      <c r="A26" t="s">
        <v>13</v>
      </c>
      <c r="B26" t="s">
        <v>40</v>
      </c>
      <c r="C26" t="s">
        <v>41</v>
      </c>
      <c r="D26" s="1">
        <v>2</v>
      </c>
      <c r="E26" s="1">
        <v>2015</v>
      </c>
      <c r="F26" s="6">
        <v>25000</v>
      </c>
      <c r="G26" s="7">
        <v>105</v>
      </c>
      <c r="H26" s="8"/>
      <c r="I26" s="6">
        <v>123</v>
      </c>
      <c r="J26" s="9"/>
      <c r="K26" s="10"/>
      <c r="L26" s="11"/>
    </row>
    <row r="27" spans="1:12" x14ac:dyDescent="0.25">
      <c r="A27" t="s">
        <v>42</v>
      </c>
      <c r="B27" t="s">
        <v>43</v>
      </c>
      <c r="C27" t="s">
        <v>108</v>
      </c>
      <c r="D27" s="1">
        <v>5</v>
      </c>
      <c r="E27" s="1">
        <v>2012</v>
      </c>
      <c r="F27" s="6">
        <v>14300</v>
      </c>
      <c r="G27" s="7">
        <v>130</v>
      </c>
      <c r="H27" s="8"/>
      <c r="I27" s="6">
        <v>1000</v>
      </c>
      <c r="J27" s="9"/>
      <c r="K27" s="10"/>
      <c r="L27" s="11"/>
    </row>
    <row r="28" spans="1:12" x14ac:dyDescent="0.25">
      <c r="A28" t="s">
        <v>42</v>
      </c>
      <c r="B28" t="s">
        <v>43</v>
      </c>
      <c r="C28" t="s">
        <v>108</v>
      </c>
      <c r="D28" s="1">
        <v>6</v>
      </c>
      <c r="E28" s="1">
        <v>2016</v>
      </c>
      <c r="F28" s="6">
        <v>20100</v>
      </c>
      <c r="G28" s="7">
        <v>125</v>
      </c>
      <c r="H28" s="8"/>
      <c r="I28" s="6">
        <v>1723</v>
      </c>
      <c r="J28" s="9"/>
      <c r="K28" s="10"/>
      <c r="L28" s="11"/>
    </row>
    <row r="29" spans="1:12" x14ac:dyDescent="0.25">
      <c r="A29" t="s">
        <v>13</v>
      </c>
      <c r="B29" t="s">
        <v>40</v>
      </c>
      <c r="C29" t="s">
        <v>44</v>
      </c>
      <c r="D29" s="1">
        <v>3</v>
      </c>
      <c r="E29" s="1">
        <v>2017</v>
      </c>
      <c r="F29" s="6">
        <v>14398</v>
      </c>
      <c r="G29" s="7">
        <v>90</v>
      </c>
      <c r="H29" s="8"/>
      <c r="I29" s="6">
        <v>212</v>
      </c>
      <c r="J29" s="9"/>
      <c r="K29" s="10"/>
      <c r="L29" s="11"/>
    </row>
    <row r="30" spans="1:12" x14ac:dyDescent="0.25">
      <c r="A30" t="s">
        <v>13</v>
      </c>
      <c r="B30" t="s">
        <v>40</v>
      </c>
      <c r="C30" t="s">
        <v>44</v>
      </c>
      <c r="D30" s="1">
        <v>4</v>
      </c>
      <c r="E30" s="1">
        <v>2018</v>
      </c>
      <c r="F30" s="6">
        <v>9876</v>
      </c>
      <c r="G30" s="7">
        <v>115</v>
      </c>
      <c r="H30" s="8"/>
      <c r="I30" s="6">
        <v>22</v>
      </c>
      <c r="J30" s="9"/>
      <c r="K30" s="10"/>
      <c r="L30" s="11"/>
    </row>
    <row r="31" spans="1:12" x14ac:dyDescent="0.25">
      <c r="A31" t="s">
        <v>23</v>
      </c>
      <c r="B31" t="s">
        <v>45</v>
      </c>
      <c r="C31" t="s">
        <v>46</v>
      </c>
      <c r="D31" s="1">
        <v>7</v>
      </c>
      <c r="E31" s="1">
        <v>2016</v>
      </c>
      <c r="F31" s="6">
        <v>3000</v>
      </c>
      <c r="G31" s="7">
        <v>85</v>
      </c>
      <c r="H31" s="8"/>
      <c r="I31" s="6">
        <v>418</v>
      </c>
      <c r="J31" s="9"/>
      <c r="K31" s="10"/>
      <c r="L31" s="11"/>
    </row>
    <row r="32" spans="1:12" x14ac:dyDescent="0.25">
      <c r="A32" t="s">
        <v>23</v>
      </c>
      <c r="B32" t="s">
        <v>45</v>
      </c>
      <c r="C32" t="s">
        <v>47</v>
      </c>
      <c r="D32" s="1">
        <v>8</v>
      </c>
      <c r="E32" s="1">
        <v>2018</v>
      </c>
      <c r="F32" s="6">
        <v>12435</v>
      </c>
      <c r="G32" s="7">
        <v>75</v>
      </c>
      <c r="H32" s="8"/>
      <c r="I32" s="6">
        <v>142</v>
      </c>
      <c r="J32" s="9"/>
      <c r="K32" s="10"/>
      <c r="L32" s="11"/>
    </row>
    <row r="33" spans="1:12" x14ac:dyDescent="0.25">
      <c r="A33" t="s">
        <v>48</v>
      </c>
      <c r="B33" t="s">
        <v>49</v>
      </c>
      <c r="C33" t="s">
        <v>50</v>
      </c>
      <c r="D33" s="1">
        <v>11</v>
      </c>
      <c r="E33" s="1">
        <v>2013</v>
      </c>
      <c r="F33" s="6">
        <v>9575</v>
      </c>
      <c r="G33" s="7">
        <v>85</v>
      </c>
      <c r="H33" s="8"/>
      <c r="I33" s="6">
        <v>43</v>
      </c>
      <c r="J33" s="9"/>
      <c r="K33" s="10"/>
      <c r="L33" s="11"/>
    </row>
    <row r="34" spans="1:12" x14ac:dyDescent="0.25">
      <c r="A34" t="s">
        <v>48</v>
      </c>
      <c r="B34" t="s">
        <v>49</v>
      </c>
      <c r="C34" t="s">
        <v>50</v>
      </c>
      <c r="D34" s="1">
        <v>12</v>
      </c>
      <c r="E34" s="1">
        <v>2018</v>
      </c>
      <c r="F34" s="6">
        <v>12000</v>
      </c>
      <c r="G34" s="7">
        <v>115</v>
      </c>
      <c r="H34" s="8"/>
      <c r="I34" s="6">
        <v>155</v>
      </c>
      <c r="J34" s="9"/>
      <c r="K34" s="10"/>
      <c r="L34" s="11"/>
    </row>
    <row r="35" spans="1:12" x14ac:dyDescent="0.25">
      <c r="A35" t="s">
        <v>48</v>
      </c>
      <c r="B35" t="s">
        <v>49</v>
      </c>
      <c r="C35" t="s">
        <v>51</v>
      </c>
      <c r="D35" s="1">
        <v>4</v>
      </c>
      <c r="E35" s="1">
        <v>2011</v>
      </c>
      <c r="F35" s="6">
        <v>7532</v>
      </c>
      <c r="G35" s="7">
        <v>85</v>
      </c>
      <c r="H35" s="8"/>
      <c r="I35" s="6">
        <v>83</v>
      </c>
      <c r="J35" s="9"/>
      <c r="K35" s="10"/>
      <c r="L35" s="11"/>
    </row>
    <row r="36" spans="1:12" x14ac:dyDescent="0.25">
      <c r="A36" t="s">
        <v>52</v>
      </c>
      <c r="B36" t="s">
        <v>53</v>
      </c>
      <c r="C36" t="s">
        <v>54</v>
      </c>
      <c r="D36" s="1">
        <v>9</v>
      </c>
      <c r="E36" s="1">
        <v>2017</v>
      </c>
      <c r="F36" s="6">
        <v>4575</v>
      </c>
      <c r="G36" s="7">
        <v>100</v>
      </c>
      <c r="H36" s="8"/>
      <c r="I36" s="6">
        <v>63</v>
      </c>
      <c r="J36" s="9"/>
      <c r="K36" s="10"/>
      <c r="L36" s="11"/>
    </row>
    <row r="37" spans="1:12" x14ac:dyDescent="0.25">
      <c r="A37" t="s">
        <v>55</v>
      </c>
      <c r="B37" t="s">
        <v>56</v>
      </c>
      <c r="C37" t="s">
        <v>57</v>
      </c>
      <c r="D37" s="1">
        <v>2</v>
      </c>
      <c r="E37" s="1">
        <v>2017</v>
      </c>
      <c r="F37" s="6">
        <v>12345</v>
      </c>
      <c r="G37" s="7">
        <v>100</v>
      </c>
      <c r="H37" s="8"/>
      <c r="I37" s="6">
        <v>240</v>
      </c>
      <c r="J37" s="9"/>
      <c r="K37" s="10"/>
      <c r="L37" s="11"/>
    </row>
    <row r="38" spans="1:12" x14ac:dyDescent="0.25">
      <c r="A38" t="s">
        <v>48</v>
      </c>
      <c r="B38" t="s">
        <v>58</v>
      </c>
      <c r="C38" t="s">
        <v>59</v>
      </c>
      <c r="D38" s="1">
        <v>2</v>
      </c>
      <c r="E38" s="1">
        <v>2009</v>
      </c>
      <c r="F38" s="6">
        <v>22875</v>
      </c>
      <c r="G38" s="7">
        <v>130</v>
      </c>
      <c r="H38" s="8"/>
      <c r="I38" s="6">
        <v>1000</v>
      </c>
      <c r="J38" s="9"/>
      <c r="K38" s="10"/>
      <c r="L38" s="11"/>
    </row>
    <row r="39" spans="1:12" x14ac:dyDescent="0.25">
      <c r="A39" t="s">
        <v>48</v>
      </c>
      <c r="B39" t="s">
        <v>58</v>
      </c>
      <c r="C39" t="s">
        <v>60</v>
      </c>
      <c r="D39" s="1">
        <v>9</v>
      </c>
      <c r="E39" s="1">
        <v>2016</v>
      </c>
      <c r="F39" s="6">
        <v>12400</v>
      </c>
      <c r="G39" s="7">
        <v>95</v>
      </c>
      <c r="H39" s="8"/>
      <c r="I39" s="6">
        <v>100</v>
      </c>
      <c r="J39" s="9"/>
      <c r="K39" s="10"/>
      <c r="L39" s="11"/>
    </row>
    <row r="40" spans="1:12" x14ac:dyDescent="0.25">
      <c r="A40" t="s">
        <v>55</v>
      </c>
      <c r="B40" t="s">
        <v>56</v>
      </c>
      <c r="C40" t="s">
        <v>61</v>
      </c>
      <c r="D40" s="1">
        <v>4</v>
      </c>
      <c r="E40" s="1">
        <v>2017</v>
      </c>
      <c r="F40" s="6">
        <v>4500</v>
      </c>
      <c r="G40" s="7">
        <v>55</v>
      </c>
      <c r="H40" s="8"/>
      <c r="I40" s="6">
        <v>251</v>
      </c>
      <c r="J40" s="9"/>
      <c r="K40" s="10"/>
      <c r="L40" s="11"/>
    </row>
    <row r="41" spans="1:12" x14ac:dyDescent="0.25">
      <c r="A41" t="s">
        <v>55</v>
      </c>
      <c r="B41" t="s">
        <v>56</v>
      </c>
      <c r="C41" t="s">
        <v>61</v>
      </c>
      <c r="D41" s="1">
        <v>5</v>
      </c>
      <c r="E41" s="1">
        <v>2018</v>
      </c>
      <c r="F41" s="6">
        <v>4500</v>
      </c>
      <c r="G41" s="7">
        <v>95</v>
      </c>
      <c r="H41" s="8"/>
      <c r="I41" s="6">
        <v>12</v>
      </c>
      <c r="J41" s="9"/>
      <c r="K41" s="10"/>
      <c r="L41" s="11"/>
    </row>
    <row r="42" spans="1:12" x14ac:dyDescent="0.25">
      <c r="A42" t="s">
        <v>55</v>
      </c>
      <c r="B42" t="s">
        <v>62</v>
      </c>
      <c r="C42" t="s">
        <v>63</v>
      </c>
      <c r="D42" s="1">
        <v>3</v>
      </c>
      <c r="E42" s="1">
        <v>2014</v>
      </c>
      <c r="F42" s="6">
        <v>21230</v>
      </c>
      <c r="G42" s="7">
        <v>85</v>
      </c>
      <c r="H42" s="8"/>
      <c r="I42" s="6">
        <v>1200</v>
      </c>
      <c r="J42" s="9"/>
      <c r="K42" s="10"/>
      <c r="L42" s="11"/>
    </row>
    <row r="43" spans="1:12" x14ac:dyDescent="0.25">
      <c r="A43" t="s">
        <v>55</v>
      </c>
      <c r="B43" t="s">
        <v>62</v>
      </c>
      <c r="C43" t="s">
        <v>64</v>
      </c>
      <c r="D43" s="1">
        <v>1</v>
      </c>
      <c r="E43" s="1">
        <v>2017</v>
      </c>
      <c r="F43" s="6">
        <v>16750</v>
      </c>
      <c r="G43" s="7">
        <v>105</v>
      </c>
      <c r="H43" s="8"/>
      <c r="I43" s="6">
        <v>93</v>
      </c>
      <c r="J43" s="9"/>
      <c r="K43" s="10"/>
      <c r="L43" s="11"/>
    </row>
    <row r="44" spans="1:12" x14ac:dyDescent="0.25">
      <c r="A44" t="s">
        <v>55</v>
      </c>
      <c r="B44" t="s">
        <v>62</v>
      </c>
      <c r="C44" t="s">
        <v>65</v>
      </c>
      <c r="D44" s="1">
        <v>5</v>
      </c>
      <c r="E44" s="1">
        <v>2015</v>
      </c>
      <c r="F44" s="6">
        <v>15374</v>
      </c>
      <c r="G44" s="7">
        <v>130</v>
      </c>
      <c r="H44" s="8"/>
      <c r="I44" s="6">
        <v>110</v>
      </c>
      <c r="J44" s="9"/>
      <c r="K44" s="10"/>
      <c r="L44" s="11"/>
    </row>
    <row r="45" spans="1:12" x14ac:dyDescent="0.25">
      <c r="A45" t="s">
        <v>55</v>
      </c>
      <c r="B45" t="s">
        <v>62</v>
      </c>
      <c r="C45" t="s">
        <v>66</v>
      </c>
      <c r="D45" s="1">
        <v>4</v>
      </c>
      <c r="E45" s="1">
        <v>2017</v>
      </c>
      <c r="F45" s="6">
        <v>32400</v>
      </c>
      <c r="G45" s="7">
        <v>110</v>
      </c>
      <c r="H45" s="8"/>
      <c r="I45" s="6">
        <v>1309</v>
      </c>
      <c r="J45" s="9"/>
      <c r="K45" s="10"/>
      <c r="L45" s="11"/>
    </row>
    <row r="46" spans="1:12" x14ac:dyDescent="0.25">
      <c r="A46" t="s">
        <v>48</v>
      </c>
      <c r="B46" t="s">
        <v>58</v>
      </c>
      <c r="C46" t="s">
        <v>67</v>
      </c>
      <c r="D46" s="1">
        <v>8</v>
      </c>
      <c r="E46" s="1">
        <v>2017</v>
      </c>
      <c r="F46" s="6">
        <v>11875</v>
      </c>
      <c r="G46" s="7">
        <v>135</v>
      </c>
      <c r="H46" s="8"/>
      <c r="I46" s="6">
        <v>1200</v>
      </c>
      <c r="J46" s="9"/>
      <c r="K46" s="10"/>
      <c r="L46" s="11"/>
    </row>
    <row r="47" spans="1:12" x14ac:dyDescent="0.25">
      <c r="A47" t="s">
        <v>48</v>
      </c>
      <c r="B47" t="s">
        <v>58</v>
      </c>
      <c r="C47" t="s">
        <v>68</v>
      </c>
      <c r="D47" s="1">
        <v>14</v>
      </c>
      <c r="E47" s="1">
        <v>2016</v>
      </c>
      <c r="F47" s="6">
        <v>22418</v>
      </c>
      <c r="G47" s="7">
        <v>90</v>
      </c>
      <c r="H47" s="8"/>
      <c r="I47" s="6">
        <v>45</v>
      </c>
      <c r="J47" s="9"/>
      <c r="K47" s="10"/>
      <c r="L47" s="11"/>
    </row>
    <row r="48" spans="1:12" x14ac:dyDescent="0.25">
      <c r="A48" t="s">
        <v>48</v>
      </c>
      <c r="B48" t="s">
        <v>58</v>
      </c>
      <c r="C48" t="s">
        <v>69</v>
      </c>
      <c r="D48" s="1">
        <v>5</v>
      </c>
      <c r="E48" s="1">
        <v>2011</v>
      </c>
      <c r="F48" s="6">
        <v>23575</v>
      </c>
      <c r="G48" s="7">
        <v>125</v>
      </c>
      <c r="H48" s="8"/>
      <c r="I48" s="6">
        <v>1245</v>
      </c>
      <c r="J48" s="9"/>
      <c r="K48" s="10"/>
      <c r="L48" s="11"/>
    </row>
    <row r="49" spans="1:12" x14ac:dyDescent="0.25">
      <c r="A49" t="s">
        <v>52</v>
      </c>
      <c r="B49" t="s">
        <v>53</v>
      </c>
      <c r="C49" t="s">
        <v>70</v>
      </c>
      <c r="D49" s="1">
        <v>4</v>
      </c>
      <c r="E49" s="1">
        <v>2011</v>
      </c>
      <c r="F49" s="6">
        <v>7500</v>
      </c>
      <c r="G49" s="7">
        <v>80</v>
      </c>
      <c r="H49" s="8"/>
      <c r="I49" s="6">
        <v>53</v>
      </c>
      <c r="J49" s="9"/>
      <c r="K49" s="10"/>
      <c r="L49" s="11"/>
    </row>
    <row r="50" spans="1:12" x14ac:dyDescent="0.25">
      <c r="A50" t="s">
        <v>52</v>
      </c>
      <c r="B50" t="s">
        <v>53</v>
      </c>
      <c r="C50" t="s">
        <v>70</v>
      </c>
      <c r="D50" s="1">
        <v>5</v>
      </c>
      <c r="E50" s="1">
        <v>2016</v>
      </c>
      <c r="F50" s="6">
        <v>11254</v>
      </c>
      <c r="G50" s="7">
        <v>90</v>
      </c>
      <c r="H50" s="8"/>
      <c r="I50" s="6">
        <v>750</v>
      </c>
      <c r="J50" s="9"/>
      <c r="K50" s="10"/>
      <c r="L50" s="11"/>
    </row>
    <row r="51" spans="1:12" x14ac:dyDescent="0.25">
      <c r="A51" t="s">
        <v>71</v>
      </c>
      <c r="B51" t="s">
        <v>72</v>
      </c>
      <c r="C51" t="s">
        <v>73</v>
      </c>
      <c r="D51" s="1">
        <v>16</v>
      </c>
      <c r="E51" s="1">
        <v>2014</v>
      </c>
      <c r="F51" s="6">
        <v>5321</v>
      </c>
      <c r="G51" s="7">
        <v>85</v>
      </c>
      <c r="H51" s="8"/>
      <c r="I51" s="6">
        <v>11</v>
      </c>
      <c r="J51" s="9"/>
      <c r="K51" s="10"/>
      <c r="L51" s="11"/>
    </row>
    <row r="52" spans="1:12" x14ac:dyDescent="0.25">
      <c r="A52" t="s">
        <v>71</v>
      </c>
      <c r="B52" t="s">
        <v>72</v>
      </c>
      <c r="C52" t="s">
        <v>74</v>
      </c>
      <c r="D52" s="1">
        <v>17</v>
      </c>
      <c r="E52" s="1">
        <v>2014</v>
      </c>
      <c r="F52" s="6">
        <v>2500</v>
      </c>
      <c r="G52" s="7">
        <v>85</v>
      </c>
      <c r="H52" s="8"/>
      <c r="I52" s="6">
        <v>101</v>
      </c>
      <c r="J52" s="9"/>
      <c r="K52" s="10"/>
      <c r="L52" s="11"/>
    </row>
    <row r="53" spans="1:12" x14ac:dyDescent="0.25">
      <c r="A53" t="s">
        <v>71</v>
      </c>
      <c r="B53" t="s">
        <v>75</v>
      </c>
      <c r="C53" t="s">
        <v>75</v>
      </c>
      <c r="D53" s="1">
        <v>19</v>
      </c>
      <c r="E53" s="1">
        <v>2015</v>
      </c>
      <c r="F53" s="6">
        <v>11234</v>
      </c>
      <c r="G53" s="7">
        <v>125</v>
      </c>
      <c r="H53" s="8"/>
      <c r="I53" s="6">
        <v>1034</v>
      </c>
      <c r="J53" s="9"/>
      <c r="K53" s="10"/>
      <c r="L53" s="11"/>
    </row>
    <row r="54" spans="1:12" x14ac:dyDescent="0.25">
      <c r="A54" t="s">
        <v>71</v>
      </c>
      <c r="B54" t="s">
        <v>75</v>
      </c>
      <c r="C54" t="s">
        <v>75</v>
      </c>
      <c r="D54" s="1">
        <v>20</v>
      </c>
      <c r="E54" s="1">
        <v>2018</v>
      </c>
      <c r="F54" s="6">
        <v>18350</v>
      </c>
      <c r="G54" s="7">
        <v>125</v>
      </c>
      <c r="H54" s="8"/>
      <c r="I54" s="6">
        <v>142</v>
      </c>
      <c r="J54" s="9"/>
      <c r="K54" s="10"/>
      <c r="L54" s="11"/>
    </row>
    <row r="55" spans="1:12" x14ac:dyDescent="0.25">
      <c r="A55" t="s">
        <v>71</v>
      </c>
      <c r="B55" t="s">
        <v>72</v>
      </c>
      <c r="C55" t="s">
        <v>76</v>
      </c>
      <c r="D55" s="1">
        <v>4</v>
      </c>
      <c r="E55" s="1">
        <v>2011</v>
      </c>
      <c r="F55" s="6">
        <v>7340</v>
      </c>
      <c r="G55" s="7">
        <v>75</v>
      </c>
      <c r="H55" s="8"/>
      <c r="I55" s="6">
        <v>94</v>
      </c>
      <c r="J55" s="9"/>
      <c r="K55" s="10"/>
      <c r="L55" s="11"/>
    </row>
    <row r="56" spans="1:12" x14ac:dyDescent="0.25">
      <c r="A56" t="s">
        <v>42</v>
      </c>
      <c r="B56" t="s">
        <v>77</v>
      </c>
      <c r="C56" t="s">
        <v>78</v>
      </c>
      <c r="D56" s="1">
        <v>7</v>
      </c>
      <c r="E56" s="1">
        <v>2018</v>
      </c>
      <c r="F56" s="6">
        <v>25983</v>
      </c>
      <c r="G56" s="7">
        <v>115</v>
      </c>
      <c r="H56" s="8"/>
      <c r="I56" s="6">
        <v>853</v>
      </c>
      <c r="J56" s="9"/>
      <c r="K56" s="10"/>
      <c r="L56" s="11"/>
    </row>
    <row r="57" spans="1:12" x14ac:dyDescent="0.25">
      <c r="A57" t="s">
        <v>71</v>
      </c>
      <c r="B57" t="s">
        <v>75</v>
      </c>
      <c r="C57" t="s">
        <v>79</v>
      </c>
      <c r="D57" s="1">
        <v>12</v>
      </c>
      <c r="E57" s="1">
        <v>2017</v>
      </c>
      <c r="F57" s="6">
        <v>14000</v>
      </c>
      <c r="G57" s="7">
        <v>115</v>
      </c>
      <c r="H57" s="8"/>
      <c r="I57" s="6">
        <v>1420</v>
      </c>
      <c r="J57" s="9"/>
      <c r="K57" s="10"/>
      <c r="L57" s="11"/>
    </row>
    <row r="58" spans="1:12" x14ac:dyDescent="0.25">
      <c r="A58" t="s">
        <v>42</v>
      </c>
      <c r="B58" t="s">
        <v>77</v>
      </c>
      <c r="C58" t="s">
        <v>80</v>
      </c>
      <c r="D58" s="1">
        <v>7</v>
      </c>
      <c r="E58" s="1">
        <v>2019</v>
      </c>
      <c r="F58" s="6">
        <v>7230</v>
      </c>
      <c r="G58" s="7">
        <v>85</v>
      </c>
      <c r="H58" s="8"/>
      <c r="I58" s="6">
        <v>115</v>
      </c>
      <c r="J58" s="9"/>
      <c r="K58" s="10"/>
      <c r="L58" s="11"/>
    </row>
    <row r="59" spans="1:12" x14ac:dyDescent="0.25">
      <c r="A59" t="s">
        <v>48</v>
      </c>
      <c r="B59" t="s">
        <v>81</v>
      </c>
      <c r="C59" t="s">
        <v>82</v>
      </c>
      <c r="D59" s="1">
        <v>10</v>
      </c>
      <c r="E59" s="1">
        <v>2018</v>
      </c>
      <c r="F59" s="6">
        <v>19275</v>
      </c>
      <c r="G59" s="7">
        <v>100</v>
      </c>
      <c r="H59" s="8"/>
      <c r="I59" s="6">
        <v>1000</v>
      </c>
      <c r="J59" s="9"/>
      <c r="K59" s="10"/>
      <c r="L59" s="11"/>
    </row>
    <row r="60" spans="1:12" x14ac:dyDescent="0.25">
      <c r="A60" t="s">
        <v>48</v>
      </c>
      <c r="B60" t="s">
        <v>81</v>
      </c>
      <c r="C60" t="s">
        <v>83</v>
      </c>
      <c r="D60" s="1">
        <v>14</v>
      </c>
      <c r="E60" s="1">
        <v>2011</v>
      </c>
      <c r="F60" s="6">
        <v>7560</v>
      </c>
      <c r="G60" s="7">
        <v>80</v>
      </c>
      <c r="H60" s="8"/>
      <c r="I60" s="6">
        <v>69</v>
      </c>
      <c r="J60" s="9"/>
      <c r="K60" s="10"/>
      <c r="L60" s="11"/>
    </row>
    <row r="61" spans="1:12" x14ac:dyDescent="0.25">
      <c r="A61" t="s">
        <v>48</v>
      </c>
      <c r="B61" t="s">
        <v>81</v>
      </c>
      <c r="C61" t="s">
        <v>83</v>
      </c>
      <c r="D61" s="1">
        <v>15</v>
      </c>
      <c r="E61" s="1">
        <v>2015</v>
      </c>
      <c r="F61" s="6">
        <v>23111</v>
      </c>
      <c r="G61" s="7">
        <v>100</v>
      </c>
      <c r="H61" s="8"/>
      <c r="I61" s="6">
        <v>312</v>
      </c>
      <c r="J61" s="9"/>
      <c r="K61" s="10"/>
      <c r="L61" s="11"/>
    </row>
    <row r="62" spans="1:12" x14ac:dyDescent="0.25">
      <c r="A62" t="s">
        <v>52</v>
      </c>
      <c r="B62" t="s">
        <v>84</v>
      </c>
      <c r="C62" t="s">
        <v>85</v>
      </c>
      <c r="D62" s="1">
        <v>3</v>
      </c>
      <c r="E62" s="1">
        <v>2010</v>
      </c>
      <c r="F62" s="6">
        <v>15502</v>
      </c>
      <c r="G62" s="7">
        <v>75</v>
      </c>
      <c r="H62" s="8"/>
      <c r="I62" s="6">
        <v>73</v>
      </c>
      <c r="J62" s="9"/>
      <c r="K62" s="10"/>
      <c r="L62" s="11"/>
    </row>
    <row r="63" spans="1:12" x14ac:dyDescent="0.25">
      <c r="A63" t="s">
        <v>52</v>
      </c>
      <c r="B63" t="s">
        <v>84</v>
      </c>
      <c r="C63" t="s">
        <v>85</v>
      </c>
      <c r="D63" s="1">
        <v>4</v>
      </c>
      <c r="E63" s="1">
        <v>2015</v>
      </c>
      <c r="F63" s="6">
        <v>4500</v>
      </c>
      <c r="G63" s="7">
        <v>90</v>
      </c>
      <c r="H63" s="8"/>
      <c r="I63" s="6">
        <v>142</v>
      </c>
      <c r="J63" s="9"/>
      <c r="K63" s="10"/>
      <c r="L63" s="11"/>
    </row>
    <row r="64" spans="1:12" x14ac:dyDescent="0.25">
      <c r="A64" t="s">
        <v>48</v>
      </c>
      <c r="B64" t="s">
        <v>81</v>
      </c>
      <c r="C64" t="s">
        <v>86</v>
      </c>
      <c r="D64" s="1">
        <v>3</v>
      </c>
      <c r="E64" s="1">
        <v>2015</v>
      </c>
      <c r="F64" s="6">
        <v>22345</v>
      </c>
      <c r="G64" s="7">
        <v>135</v>
      </c>
      <c r="H64" s="8"/>
      <c r="I64" s="6">
        <v>1288</v>
      </c>
      <c r="J64" s="9"/>
      <c r="K64" s="10"/>
      <c r="L64" s="11"/>
    </row>
    <row r="65" spans="1:12" x14ac:dyDescent="0.25">
      <c r="A65" t="s">
        <v>48</v>
      </c>
      <c r="B65" t="s">
        <v>81</v>
      </c>
      <c r="C65" t="s">
        <v>87</v>
      </c>
      <c r="D65" s="1">
        <v>8</v>
      </c>
      <c r="E65" s="1">
        <v>2012</v>
      </c>
      <c r="F65" s="6">
        <v>8500</v>
      </c>
      <c r="G65" s="7">
        <v>80</v>
      </c>
      <c r="H65" s="8"/>
      <c r="I65" s="6">
        <v>45</v>
      </c>
      <c r="J65" s="9"/>
      <c r="K65" s="10"/>
      <c r="L65" s="11"/>
    </row>
    <row r="66" spans="1:12" x14ac:dyDescent="0.25">
      <c r="A66" t="s">
        <v>48</v>
      </c>
      <c r="B66" t="s">
        <v>81</v>
      </c>
      <c r="C66" t="s">
        <v>87</v>
      </c>
      <c r="D66" s="1">
        <v>9</v>
      </c>
      <c r="E66" s="1">
        <v>2016</v>
      </c>
      <c r="F66" s="6">
        <v>18730</v>
      </c>
      <c r="G66" s="7">
        <v>120</v>
      </c>
      <c r="H66" s="8"/>
      <c r="I66" s="6">
        <v>432</v>
      </c>
      <c r="J66" s="9"/>
      <c r="K66" s="10"/>
      <c r="L66" s="11"/>
    </row>
    <row r="67" spans="1:12" x14ac:dyDescent="0.25">
      <c r="A67" t="s">
        <v>30</v>
      </c>
      <c r="B67" t="s">
        <v>88</v>
      </c>
      <c r="C67" t="s">
        <v>89</v>
      </c>
      <c r="D67" s="1">
        <v>11</v>
      </c>
      <c r="E67" s="1">
        <v>2013</v>
      </c>
      <c r="F67" s="6">
        <v>11329</v>
      </c>
      <c r="G67" s="7">
        <v>90</v>
      </c>
      <c r="H67" s="8"/>
      <c r="I67" s="6">
        <v>154</v>
      </c>
      <c r="J67" s="9"/>
      <c r="K67" s="10"/>
      <c r="L67" s="11"/>
    </row>
    <row r="68" spans="1:12" x14ac:dyDescent="0.25">
      <c r="A68" t="s">
        <v>30</v>
      </c>
      <c r="B68" t="s">
        <v>88</v>
      </c>
      <c r="C68" t="s">
        <v>89</v>
      </c>
      <c r="D68" s="1">
        <v>12</v>
      </c>
      <c r="E68" s="1">
        <v>2016</v>
      </c>
      <c r="F68" s="6">
        <v>14333</v>
      </c>
      <c r="G68" s="7">
        <v>100</v>
      </c>
      <c r="H68" s="8"/>
      <c r="I68" s="6">
        <v>93</v>
      </c>
      <c r="J68" s="9"/>
      <c r="K68" s="10"/>
      <c r="L68" s="11"/>
    </row>
    <row r="69" spans="1:12" x14ac:dyDescent="0.25">
      <c r="A69" t="s">
        <v>30</v>
      </c>
      <c r="B69" t="s">
        <v>88</v>
      </c>
      <c r="C69" t="s">
        <v>90</v>
      </c>
      <c r="D69" s="1">
        <v>9</v>
      </c>
      <c r="E69" s="1">
        <v>2015</v>
      </c>
      <c r="F69" s="6">
        <v>17353</v>
      </c>
      <c r="G69" s="7">
        <v>105</v>
      </c>
      <c r="H69" s="8"/>
      <c r="I69" s="6">
        <v>650</v>
      </c>
      <c r="J69" s="9"/>
      <c r="K69" s="10"/>
      <c r="L69" s="11"/>
    </row>
    <row r="70" spans="1:12" x14ac:dyDescent="0.25">
      <c r="A70" t="s">
        <v>19</v>
      </c>
      <c r="B70" t="s">
        <v>91</v>
      </c>
      <c r="C70" t="s">
        <v>92</v>
      </c>
      <c r="D70" s="1">
        <v>4</v>
      </c>
      <c r="E70" s="1">
        <v>2015</v>
      </c>
      <c r="F70" s="6">
        <v>8034</v>
      </c>
      <c r="G70" s="7">
        <v>95</v>
      </c>
      <c r="H70" s="8"/>
      <c r="I70" s="6">
        <v>123</v>
      </c>
      <c r="J70" s="9"/>
      <c r="K70" s="10"/>
      <c r="L70" s="11"/>
    </row>
    <row r="71" spans="1:12" x14ac:dyDescent="0.25">
      <c r="A71" t="s">
        <v>19</v>
      </c>
      <c r="B71" t="s">
        <v>91</v>
      </c>
      <c r="C71" t="s">
        <v>93</v>
      </c>
      <c r="D71" s="1">
        <v>3</v>
      </c>
      <c r="E71" s="1">
        <v>2011</v>
      </c>
      <c r="F71" s="6">
        <v>18000</v>
      </c>
      <c r="G71" s="7">
        <v>115</v>
      </c>
      <c r="H71" s="8"/>
      <c r="I71" s="6">
        <v>93</v>
      </c>
      <c r="J71" s="9"/>
      <c r="K71" s="10"/>
      <c r="L71" s="11"/>
    </row>
    <row r="72" spans="1:12" x14ac:dyDescent="0.25">
      <c r="A72" t="s">
        <v>15</v>
      </c>
      <c r="B72" t="s">
        <v>14</v>
      </c>
      <c r="C72" t="s">
        <v>94</v>
      </c>
      <c r="D72" s="1">
        <v>9</v>
      </c>
      <c r="E72" s="1">
        <v>2014</v>
      </c>
      <c r="F72" s="6">
        <v>27523</v>
      </c>
      <c r="G72" s="7">
        <v>99</v>
      </c>
      <c r="H72" s="8"/>
      <c r="I72" s="6">
        <v>615</v>
      </c>
      <c r="J72" s="9"/>
      <c r="K72" s="10"/>
      <c r="L72" s="11"/>
    </row>
    <row r="73" spans="1:12" x14ac:dyDescent="0.25">
      <c r="A73" t="s">
        <v>19</v>
      </c>
      <c r="B73" t="s">
        <v>95</v>
      </c>
      <c r="C73" t="s">
        <v>96</v>
      </c>
      <c r="D73" s="1">
        <v>3</v>
      </c>
      <c r="E73" s="1">
        <v>2014</v>
      </c>
      <c r="F73" s="6">
        <v>11234</v>
      </c>
      <c r="G73" s="7">
        <v>85</v>
      </c>
      <c r="H73" s="8"/>
      <c r="I73" s="6">
        <v>76</v>
      </c>
      <c r="J73" s="9"/>
      <c r="K73" s="10"/>
      <c r="L73" s="11"/>
    </row>
    <row r="74" spans="1:12" x14ac:dyDescent="0.25">
      <c r="A74" t="s">
        <v>19</v>
      </c>
      <c r="B74" t="s">
        <v>95</v>
      </c>
      <c r="C74" t="s">
        <v>96</v>
      </c>
      <c r="D74" s="1">
        <v>4</v>
      </c>
      <c r="E74" s="1">
        <v>2016</v>
      </c>
      <c r="F74" s="6">
        <v>11234</v>
      </c>
      <c r="G74" s="7">
        <v>100</v>
      </c>
      <c r="H74" s="8"/>
      <c r="I74" s="6">
        <v>15</v>
      </c>
      <c r="J74" s="9"/>
      <c r="K74" s="10"/>
      <c r="L74" s="11"/>
    </row>
    <row r="75" spans="1:12" x14ac:dyDescent="0.25">
      <c r="A75" t="s">
        <v>19</v>
      </c>
      <c r="B75" t="s">
        <v>95</v>
      </c>
      <c r="C75" t="s">
        <v>96</v>
      </c>
      <c r="D75" s="1">
        <v>5</v>
      </c>
      <c r="E75" s="1">
        <v>2018</v>
      </c>
      <c r="F75" s="6">
        <v>32123</v>
      </c>
      <c r="G75" s="7">
        <v>95</v>
      </c>
      <c r="H75" s="8"/>
      <c r="I75" s="6">
        <v>2375</v>
      </c>
      <c r="J75" s="9"/>
      <c r="K75" s="10"/>
      <c r="L75" s="11"/>
    </row>
    <row r="76" spans="1:12" x14ac:dyDescent="0.25">
      <c r="A76" t="s">
        <v>19</v>
      </c>
      <c r="B76" t="s">
        <v>95</v>
      </c>
      <c r="C76" t="s">
        <v>97</v>
      </c>
      <c r="D76" s="1">
        <v>2</v>
      </c>
      <c r="E76" s="1">
        <v>2014</v>
      </c>
      <c r="F76" s="6">
        <v>5432</v>
      </c>
      <c r="G76" s="7">
        <v>60</v>
      </c>
      <c r="H76" s="8"/>
      <c r="I76" s="6">
        <v>15</v>
      </c>
      <c r="J76" s="9"/>
      <c r="K76" s="10"/>
      <c r="L76" s="11"/>
    </row>
    <row r="77" spans="1:12" x14ac:dyDescent="0.25">
      <c r="A77" t="s">
        <v>19</v>
      </c>
      <c r="B77" t="s">
        <v>95</v>
      </c>
      <c r="C77" t="s">
        <v>98</v>
      </c>
      <c r="D77" s="1">
        <v>4</v>
      </c>
      <c r="E77" s="1">
        <v>2017</v>
      </c>
      <c r="F77" s="6">
        <v>15750</v>
      </c>
      <c r="G77" s="7">
        <v>85</v>
      </c>
      <c r="H77" s="8"/>
      <c r="I77" s="6">
        <v>123</v>
      </c>
      <c r="J77" s="9"/>
      <c r="K77" s="10"/>
      <c r="L77" s="11"/>
    </row>
    <row r="78" spans="1:12" x14ac:dyDescent="0.25">
      <c r="A78" t="s">
        <v>19</v>
      </c>
      <c r="B78" t="s">
        <v>91</v>
      </c>
      <c r="C78" t="s">
        <v>99</v>
      </c>
      <c r="D78" s="1">
        <v>3</v>
      </c>
      <c r="E78" s="1">
        <v>2013</v>
      </c>
      <c r="F78" s="6">
        <v>14875</v>
      </c>
      <c r="G78" s="7">
        <v>95</v>
      </c>
      <c r="H78" s="8"/>
      <c r="I78" s="6">
        <v>112</v>
      </c>
      <c r="J78" s="9"/>
      <c r="K78" s="10"/>
      <c r="L78" s="11"/>
    </row>
    <row r="79" spans="1:12" x14ac:dyDescent="0.25">
      <c r="A79" t="s">
        <v>19</v>
      </c>
      <c r="B79" t="s">
        <v>91</v>
      </c>
      <c r="C79" t="s">
        <v>99</v>
      </c>
      <c r="D79" s="1">
        <v>4</v>
      </c>
      <c r="E79" s="1">
        <v>2015</v>
      </c>
      <c r="F79" s="6">
        <v>7550</v>
      </c>
      <c r="G79" s="7">
        <v>115</v>
      </c>
      <c r="H79" s="8"/>
      <c r="I79" s="6">
        <v>88</v>
      </c>
      <c r="J79" s="9"/>
      <c r="K79" s="10"/>
      <c r="L79" s="11"/>
    </row>
    <row r="80" spans="1:12" x14ac:dyDescent="0.25">
      <c r="A80" t="s">
        <v>19</v>
      </c>
      <c r="B80" t="s">
        <v>91</v>
      </c>
      <c r="C80" t="s">
        <v>99</v>
      </c>
      <c r="D80" s="1">
        <v>5</v>
      </c>
      <c r="E80" s="1">
        <v>2017</v>
      </c>
      <c r="F80" s="6">
        <v>18950</v>
      </c>
      <c r="G80" s="7">
        <v>125</v>
      </c>
      <c r="H80" s="8"/>
      <c r="I80" s="6">
        <v>1654</v>
      </c>
      <c r="J80" s="9"/>
      <c r="K80" s="10"/>
      <c r="L80" s="11"/>
    </row>
    <row r="81" spans="1:12" x14ac:dyDescent="0.25">
      <c r="A81" t="s">
        <v>15</v>
      </c>
      <c r="B81" t="s">
        <v>14</v>
      </c>
      <c r="C81" t="s">
        <v>100</v>
      </c>
      <c r="D81" s="1">
        <v>7</v>
      </c>
      <c r="E81" s="1">
        <v>2015</v>
      </c>
      <c r="F81" s="6">
        <v>15768</v>
      </c>
      <c r="G81" s="7">
        <v>95</v>
      </c>
      <c r="H81" s="8"/>
      <c r="I81" s="6">
        <v>143</v>
      </c>
      <c r="J81" s="9"/>
      <c r="K81" s="10"/>
      <c r="L81" s="11"/>
    </row>
    <row r="82" spans="1:12" x14ac:dyDescent="0.25">
      <c r="A82" t="s">
        <v>15</v>
      </c>
      <c r="B82" t="s">
        <v>14</v>
      </c>
      <c r="C82" t="s">
        <v>16</v>
      </c>
      <c r="D82" s="1">
        <v>7</v>
      </c>
      <c r="E82" s="1">
        <v>2010</v>
      </c>
      <c r="F82" s="6">
        <v>10432</v>
      </c>
      <c r="G82" s="7">
        <v>100</v>
      </c>
      <c r="H82" s="8"/>
      <c r="I82" s="6">
        <v>43</v>
      </c>
      <c r="J82" s="9"/>
      <c r="K82" s="10"/>
      <c r="L82" s="11"/>
    </row>
    <row r="83" spans="1:12" x14ac:dyDescent="0.25">
      <c r="A83" t="s">
        <v>15</v>
      </c>
      <c r="B83" t="s">
        <v>101</v>
      </c>
      <c r="C83" t="s">
        <v>17</v>
      </c>
      <c r="D83" s="1">
        <v>11</v>
      </c>
      <c r="E83" s="1">
        <v>2011</v>
      </c>
      <c r="F83" s="6">
        <v>750</v>
      </c>
      <c r="G83" s="7">
        <v>85</v>
      </c>
      <c r="H83" s="8"/>
      <c r="I83" s="6">
        <v>10</v>
      </c>
      <c r="J83" s="9"/>
      <c r="K83" s="10"/>
      <c r="L83" s="11"/>
    </row>
    <row r="84" spans="1:12" x14ac:dyDescent="0.25">
      <c r="A84" t="s">
        <v>15</v>
      </c>
      <c r="B84" t="s">
        <v>101</v>
      </c>
      <c r="C84" t="s">
        <v>17</v>
      </c>
      <c r="D84" s="1">
        <v>12</v>
      </c>
      <c r="E84" s="1">
        <v>2018</v>
      </c>
      <c r="F84" s="6">
        <v>17500</v>
      </c>
      <c r="G84" s="7">
        <v>125</v>
      </c>
      <c r="H84" s="8"/>
      <c r="I84" s="6">
        <v>1234</v>
      </c>
      <c r="J84" s="9"/>
      <c r="K84" s="10"/>
      <c r="L84" s="11"/>
    </row>
    <row r="85" spans="1:12" x14ac:dyDescent="0.25">
      <c r="A85" t="s">
        <v>15</v>
      </c>
      <c r="B85" t="s">
        <v>101</v>
      </c>
      <c r="C85" t="s">
        <v>18</v>
      </c>
      <c r="D85" s="1">
        <v>3</v>
      </c>
      <c r="E85" s="1">
        <v>2014</v>
      </c>
      <c r="F85" s="6">
        <v>3798</v>
      </c>
      <c r="G85" s="7">
        <v>75</v>
      </c>
      <c r="H85" s="8"/>
      <c r="I85" s="6">
        <v>68</v>
      </c>
      <c r="J85" s="9"/>
      <c r="K85" s="10"/>
      <c r="L85" s="11"/>
    </row>
    <row r="86" spans="1:12" x14ac:dyDescent="0.25">
      <c r="A86" t="s">
        <v>35</v>
      </c>
      <c r="B86" t="s">
        <v>102</v>
      </c>
      <c r="C86" t="s">
        <v>103</v>
      </c>
      <c r="D86" s="1">
        <v>1</v>
      </c>
      <c r="E86" s="1">
        <v>1908</v>
      </c>
      <c r="F86" s="6">
        <v>14000</v>
      </c>
      <c r="G86" s="7">
        <v>95</v>
      </c>
      <c r="H86" s="8"/>
      <c r="I86" s="6">
        <v>100</v>
      </c>
      <c r="J86" s="9"/>
      <c r="K86" s="10"/>
      <c r="L86" s="11"/>
    </row>
    <row r="87" spans="1:12" x14ac:dyDescent="0.25">
      <c r="A87" t="s">
        <v>35</v>
      </c>
      <c r="B87" t="s">
        <v>102</v>
      </c>
      <c r="C87" t="s">
        <v>104</v>
      </c>
      <c r="D87" s="1">
        <v>1</v>
      </c>
      <c r="E87" s="1">
        <v>1903</v>
      </c>
      <c r="F87" s="6">
        <v>4575</v>
      </c>
      <c r="G87" s="7">
        <v>115</v>
      </c>
      <c r="H87" s="8"/>
      <c r="I87" s="6">
        <v>143</v>
      </c>
      <c r="J87" s="9"/>
      <c r="K87" s="10"/>
      <c r="L87" s="11"/>
    </row>
    <row r="88" spans="1:12" x14ac:dyDescent="0.25">
      <c r="A88" t="s">
        <v>35</v>
      </c>
      <c r="B88" t="s">
        <v>102</v>
      </c>
      <c r="C88" t="s">
        <v>105</v>
      </c>
      <c r="D88" s="1">
        <v>1</v>
      </c>
      <c r="E88" s="1">
        <v>1977</v>
      </c>
      <c r="F88" s="6">
        <v>10875</v>
      </c>
      <c r="G88" s="7">
        <v>75</v>
      </c>
      <c r="H88" s="8"/>
      <c r="I88" s="6">
        <v>100</v>
      </c>
      <c r="J88" s="9"/>
      <c r="K88" s="10"/>
      <c r="L88" s="11"/>
    </row>
    <row r="89" spans="1:12" x14ac:dyDescent="0.25">
      <c r="A89" t="s">
        <v>35</v>
      </c>
      <c r="B89" t="s">
        <v>102</v>
      </c>
      <c r="C89" t="s">
        <v>106</v>
      </c>
      <c r="D89" s="1">
        <v>1</v>
      </c>
      <c r="E89" s="1">
        <v>1967</v>
      </c>
      <c r="F89" s="6">
        <v>4783</v>
      </c>
      <c r="G89" s="7">
        <v>105</v>
      </c>
      <c r="H89" s="8"/>
      <c r="I89" s="6">
        <v>75</v>
      </c>
      <c r="J89" s="9"/>
      <c r="K89" s="10"/>
      <c r="L89" s="11"/>
    </row>
    <row r="90" spans="1:12" x14ac:dyDescent="0.25">
      <c r="A90" t="s">
        <v>35</v>
      </c>
      <c r="B90" t="s">
        <v>102</v>
      </c>
      <c r="C90" t="s">
        <v>107</v>
      </c>
      <c r="D90" s="1">
        <v>1</v>
      </c>
      <c r="E90" s="1">
        <v>1962</v>
      </c>
      <c r="F90" s="6">
        <v>16735</v>
      </c>
      <c r="G90" s="7">
        <v>75</v>
      </c>
      <c r="H90" s="8"/>
      <c r="I90" s="6">
        <v>100</v>
      </c>
      <c r="J90" s="9"/>
      <c r="K90" s="10"/>
      <c r="L90" s="11"/>
    </row>
  </sheetData>
  <autoFilter ref="A4:L90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Rounding</vt:lpstr>
      <vt:lpstr>Books Subtotal</vt:lpstr>
    </vt:vector>
  </TitlesOfParts>
  <Company>CCAC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</dc:creator>
  <cp:lastModifiedBy>Downey, Norman  M.</cp:lastModifiedBy>
  <dcterms:created xsi:type="dcterms:W3CDTF">2018-10-18T14:04:14Z</dcterms:created>
  <dcterms:modified xsi:type="dcterms:W3CDTF">2020-03-10T20:06:57Z</dcterms:modified>
</cp:coreProperties>
</file>